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8792" windowHeight="11760" activeTab="0"/>
  </bookViews>
  <sheets>
    <sheet name="Program solicitat" sheetId="1" r:id="rId1"/>
  </sheets>
  <definedNames>
    <definedName name="_xlnm.Print_Area" localSheetId="0">'Program solicitat'!$B$1:$I$66</definedName>
  </definedNames>
  <calcPr fullCalcOnLoad="1"/>
</workbook>
</file>

<file path=xl/sharedStrings.xml><?xml version="1.0" encoding="utf-8"?>
<sst xmlns="http://schemas.openxmlformats.org/spreadsheetml/2006/main" count="65" uniqueCount="36">
  <si>
    <t>MWh</t>
  </si>
  <si>
    <t>Denumirea depozitului de înmagazinare subterană a gazelor naturale</t>
  </si>
  <si>
    <t>Târgu-Mureş</t>
  </si>
  <si>
    <t>Operatorul de înmagazinare subterană a gazelor naturale: Depomureș S.A.</t>
  </si>
  <si>
    <t>Numărul licenței de operare a sistemului de înmagazinare subterană a gazelor naturale: 1984/19.11.2014</t>
  </si>
  <si>
    <t>Total lunar</t>
  </si>
  <si>
    <t>Injecție</t>
  </si>
  <si>
    <t>mii mc</t>
  </si>
  <si>
    <t>Total zilnic</t>
  </si>
  <si>
    <t>Total orar</t>
  </si>
  <si>
    <t xml:space="preserve">Luna  </t>
  </si>
  <si>
    <t>PCS</t>
  </si>
  <si>
    <t>Numărul de înregistrare: ..................</t>
  </si>
  <si>
    <t>Reprezentant legal,</t>
  </si>
  <si>
    <t>.......................................... (numele și prenumele)</t>
  </si>
  <si>
    <t>.......................................... (semnătura)</t>
  </si>
  <si>
    <t>Capacitatea de gaze naturale pentru care se solicită extracția din depozitul Tîrgu-Mureș de înmagazinare subterană a gazelor naturale</t>
  </si>
  <si>
    <t>Extracție</t>
  </si>
  <si>
    <t>(pag. 1/2)</t>
  </si>
  <si>
    <t>(pag. 2/2)</t>
  </si>
  <si>
    <t>10.5</t>
  </si>
  <si>
    <t>Capacitatea de gaze naturale pentru care se solicită injecția în depozitul Târgu-Mureș de înmagazinare subterană a gazelor naturale</t>
  </si>
  <si>
    <t>Octombrie 2024</t>
  </si>
  <si>
    <t>Noiembrie 2024</t>
  </si>
  <si>
    <t>Decembrie 2024</t>
  </si>
  <si>
    <t>Ianuarie 2025</t>
  </si>
  <si>
    <t>Februarie 2025</t>
  </si>
  <si>
    <t>Martie 2025</t>
  </si>
  <si>
    <t>Cumulat extracție 2024-2025</t>
  </si>
  <si>
    <t>Aprilie 2024</t>
  </si>
  <si>
    <t>Mai 2024</t>
  </si>
  <si>
    <t>Iunie 2024</t>
  </si>
  <si>
    <t>Iulie 2024</t>
  </si>
  <si>
    <t>August 2024</t>
  </si>
  <si>
    <t>Septembrie 2024</t>
  </si>
  <si>
    <t>Cumulat injecție 2024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</si>
</sst>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000"/>
    <numFmt numFmtId="173" formatCode="#,##0.000"/>
    <numFmt numFmtId="174" formatCode="[$-409]dd\-mmm\-yy;@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i/>
      <sz val="12"/>
      <color indexed="8"/>
      <name val="Arial"/>
      <family val="2"/>
    </font>
    <font>
      <sz val="12"/>
      <color indexed="8"/>
      <name val="Arial Black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i/>
      <sz val="12"/>
      <color theme="1"/>
      <name val="Arial"/>
      <family val="2"/>
    </font>
    <font>
      <sz val="12"/>
      <color theme="1"/>
      <name val="Arial Black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49" fillId="0" borderId="0" xfId="0" applyFont="1" applyBorder="1" applyAlignment="1">
      <alignment horizontal="right" vertical="center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0" fillId="0" borderId="0" xfId="0" applyFont="1" applyBorder="1" applyAlignment="1">
      <alignment/>
    </xf>
    <xf numFmtId="172" fontId="50" fillId="0" borderId="10" xfId="0" applyNumberFormat="1" applyFont="1" applyBorder="1" applyAlignment="1">
      <alignment vertical="center"/>
    </xf>
    <xf numFmtId="49" fontId="50" fillId="33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72" fontId="50" fillId="0" borderId="0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/>
    </xf>
    <xf numFmtId="172" fontId="51" fillId="0" borderId="0" xfId="0" applyNumberFormat="1" applyFont="1" applyBorder="1" applyAlignment="1">
      <alignment/>
    </xf>
    <xf numFmtId="0" fontId="50" fillId="0" borderId="0" xfId="0" applyFont="1" applyBorder="1" applyAlignment="1">
      <alignment vertical="center"/>
    </xf>
    <xf numFmtId="172" fontId="50" fillId="0" borderId="10" xfId="0" applyNumberFormat="1" applyFont="1" applyBorder="1" applyAlignment="1">
      <alignment horizontal="right" vertical="center"/>
    </xf>
    <xf numFmtId="49" fontId="53" fillId="0" borderId="0" xfId="0" applyNumberFormat="1" applyFont="1" applyBorder="1" applyAlignment="1">
      <alignment/>
    </xf>
    <xf numFmtId="172" fontId="53" fillId="0" borderId="0" xfId="0" applyNumberFormat="1" applyFont="1" applyBorder="1" applyAlignment="1">
      <alignment vertical="center"/>
    </xf>
    <xf numFmtId="173" fontId="50" fillId="0" borderId="10" xfId="0" applyNumberFormat="1" applyFont="1" applyBorder="1" applyAlignment="1">
      <alignment horizontal="right" vertical="center" wrapText="1"/>
    </xf>
    <xf numFmtId="172" fontId="53" fillId="0" borderId="10" xfId="0" applyNumberFormat="1" applyFont="1" applyBorder="1" applyAlignment="1">
      <alignment vertical="center"/>
    </xf>
    <xf numFmtId="49" fontId="53" fillId="0" borderId="10" xfId="0" applyNumberFormat="1" applyFont="1" applyBorder="1" applyAlignment="1">
      <alignment horizontal="right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51" fillId="0" borderId="0" xfId="0" applyFont="1" applyBorder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Border="1" applyAlignment="1">
      <alignment horizontal="right" vertical="center" wrapText="1"/>
    </xf>
    <xf numFmtId="173" fontId="55" fillId="0" borderId="10" xfId="0" applyNumberFormat="1" applyFont="1" applyBorder="1" applyAlignment="1">
      <alignment horizontal="right" vertical="center" wrapText="1"/>
    </xf>
    <xf numFmtId="172" fontId="55" fillId="33" borderId="10" xfId="0" applyNumberFormat="1" applyFont="1" applyFill="1" applyBorder="1" applyAlignment="1">
      <alignment vertical="center" wrapText="1"/>
    </xf>
    <xf numFmtId="173" fontId="55" fillId="33" borderId="10" xfId="0" applyNumberFormat="1" applyFont="1" applyFill="1" applyBorder="1" applyAlignment="1">
      <alignment vertical="center" wrapText="1"/>
    </xf>
    <xf numFmtId="172" fontId="55" fillId="0" borderId="10" xfId="0" applyNumberFormat="1" applyFont="1" applyBorder="1" applyAlignment="1">
      <alignment vertical="center"/>
    </xf>
    <xf numFmtId="173" fontId="55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/>
    </xf>
    <xf numFmtId="0" fontId="53" fillId="0" borderId="0" xfId="0" applyFont="1" applyBorder="1" applyAlignment="1">
      <alignment vertical="center"/>
    </xf>
    <xf numFmtId="0" fontId="56" fillId="0" borderId="0" xfId="0" applyFont="1" applyBorder="1" applyAlignment="1">
      <alignment horizontal="right"/>
    </xf>
    <xf numFmtId="0" fontId="51" fillId="0" borderId="0" xfId="0" applyFont="1" applyFill="1" applyAlignment="1">
      <alignment horizontal="right"/>
    </xf>
    <xf numFmtId="173" fontId="57" fillId="0" borderId="10" xfId="0" applyNumberFormat="1" applyFont="1" applyBorder="1" applyAlignment="1">
      <alignment horizontal="right" vertical="center" wrapText="1"/>
    </xf>
    <xf numFmtId="172" fontId="55" fillId="6" borderId="10" xfId="0" applyNumberFormat="1" applyFont="1" applyFill="1" applyBorder="1" applyAlignment="1">
      <alignment horizontal="right" vertical="center"/>
    </xf>
    <xf numFmtId="172" fontId="55" fillId="6" borderId="10" xfId="0" applyNumberFormat="1" applyFont="1" applyFill="1" applyBorder="1" applyAlignment="1">
      <alignment/>
    </xf>
    <xf numFmtId="173" fontId="57" fillId="33" borderId="10" xfId="0" applyNumberFormat="1" applyFont="1" applyFill="1" applyBorder="1" applyAlignment="1">
      <alignment vertical="center" wrapText="1"/>
    </xf>
    <xf numFmtId="173" fontId="57" fillId="0" borderId="10" xfId="0" applyNumberFormat="1" applyFont="1" applyBorder="1" applyAlignment="1">
      <alignment/>
    </xf>
    <xf numFmtId="172" fontId="50" fillId="33" borderId="1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textRotation="90"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40</xdr:row>
      <xdr:rowOff>0</xdr:rowOff>
    </xdr:from>
    <xdr:ext cx="180975" cy="266700"/>
    <xdr:sp fLocksText="0">
      <xdr:nvSpPr>
        <xdr:cNvPr id="1" name="TextBox 11"/>
        <xdr:cNvSpPr txBox="1">
          <a:spLocks noChangeArrowheads="1"/>
        </xdr:cNvSpPr>
      </xdr:nvSpPr>
      <xdr:spPr>
        <a:xfrm>
          <a:off x="4124325" y="1215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4"/>
  <sheetViews>
    <sheetView showGridLines="0" tabSelected="1" zoomScale="75" zoomScaleNormal="75" workbookViewId="0" topLeftCell="A42">
      <selection activeCell="D53" sqref="D53"/>
    </sheetView>
  </sheetViews>
  <sheetFormatPr defaultColWidth="9.140625" defaultRowHeight="15"/>
  <cols>
    <col min="2" max="2" width="13.57421875" style="0" customWidth="1"/>
    <col min="3" max="3" width="39.140625" style="0" customWidth="1"/>
    <col min="4" max="4" width="25.7109375" style="0" customWidth="1"/>
    <col min="5" max="5" width="19.28125" style="0" customWidth="1"/>
    <col min="6" max="6" width="25.7109375" style="0" customWidth="1"/>
    <col min="7" max="7" width="19.28125" style="0" customWidth="1"/>
    <col min="8" max="8" width="22.7109375" style="0" customWidth="1"/>
    <col min="9" max="9" width="19.28125" style="0" customWidth="1"/>
    <col min="10" max="10" width="26.57421875" style="0" customWidth="1"/>
  </cols>
  <sheetData>
    <row r="1" spans="2:9" ht="43.5" customHeight="1">
      <c r="B1" s="27" t="s">
        <v>12</v>
      </c>
      <c r="C1" s="55"/>
      <c r="D1" s="1"/>
      <c r="E1" s="1"/>
      <c r="F1" s="1"/>
      <c r="H1" s="1"/>
      <c r="I1" s="38"/>
    </row>
    <row r="2" spans="2:9" ht="18.75" customHeight="1">
      <c r="B2" s="27" t="s">
        <v>3</v>
      </c>
      <c r="C2" s="28"/>
      <c r="D2" s="28"/>
      <c r="E2" s="28"/>
      <c r="F2" s="4"/>
      <c r="G2" s="4"/>
      <c r="H2" s="5"/>
      <c r="I2" s="37" t="s">
        <v>18</v>
      </c>
    </row>
    <row r="3" spans="2:8" ht="18.75" customHeight="1">
      <c r="B3" s="8" t="s">
        <v>4</v>
      </c>
      <c r="C3" s="29"/>
      <c r="D3" s="29"/>
      <c r="E3" s="29"/>
      <c r="F3" s="6"/>
      <c r="G3" s="6"/>
      <c r="H3" s="7"/>
    </row>
    <row r="4" spans="3:8" ht="18.75" customHeight="1">
      <c r="C4" s="27"/>
      <c r="D4" s="27"/>
      <c r="E4" s="27"/>
      <c r="F4" s="11"/>
      <c r="G4" s="11"/>
      <c r="H4" s="11"/>
    </row>
    <row r="5" spans="3:8" ht="15">
      <c r="C5" s="11"/>
      <c r="D5" s="11"/>
      <c r="E5" s="11"/>
      <c r="F5" s="11"/>
      <c r="G5" s="11"/>
      <c r="H5" s="11"/>
    </row>
    <row r="6" spans="2:9" ht="15" customHeight="1">
      <c r="B6" s="45"/>
      <c r="C6" s="45"/>
      <c r="D6" s="45"/>
      <c r="E6" s="45"/>
      <c r="F6" s="45"/>
      <c r="G6" s="45"/>
      <c r="H6" s="45"/>
      <c r="I6" s="45"/>
    </row>
    <row r="7" spans="2:9" ht="16.5" customHeight="1">
      <c r="B7" s="45"/>
      <c r="C7" s="45"/>
      <c r="D7" s="45"/>
      <c r="E7" s="45"/>
      <c r="F7" s="45"/>
      <c r="G7" s="45"/>
      <c r="H7" s="45"/>
      <c r="I7" s="45"/>
    </row>
    <row r="8" spans="2:9" ht="16.5" customHeight="1">
      <c r="B8" s="45"/>
      <c r="C8" s="45"/>
      <c r="D8" s="45"/>
      <c r="E8" s="45"/>
      <c r="F8" s="45"/>
      <c r="G8" s="45"/>
      <c r="H8" s="45"/>
      <c r="I8" s="45"/>
    </row>
    <row r="9" spans="2:9" ht="16.5" customHeight="1">
      <c r="B9" s="45"/>
      <c r="C9" s="45"/>
      <c r="D9" s="45"/>
      <c r="E9" s="45"/>
      <c r="F9" s="45"/>
      <c r="G9" s="45"/>
      <c r="H9" s="45"/>
      <c r="I9" s="45"/>
    </row>
    <row r="10" spans="2:9" ht="16.5" customHeight="1">
      <c r="B10" s="25"/>
      <c r="C10" s="25"/>
      <c r="D10" s="25"/>
      <c r="E10" s="25"/>
      <c r="F10" s="25"/>
      <c r="G10" s="25"/>
      <c r="H10" s="25"/>
      <c r="I10" s="25"/>
    </row>
    <row r="11" spans="2:9" ht="16.5" customHeight="1">
      <c r="B11" s="25"/>
      <c r="C11" s="25"/>
      <c r="D11" s="25"/>
      <c r="E11" s="25"/>
      <c r="F11" s="25"/>
      <c r="G11" s="25"/>
      <c r="H11" s="25"/>
      <c r="I11" s="25"/>
    </row>
    <row r="12" spans="2:8" ht="15" customHeight="1">
      <c r="B12" s="8"/>
      <c r="C12" s="8"/>
      <c r="D12" s="8"/>
      <c r="E12" s="8"/>
      <c r="F12" s="8"/>
      <c r="G12" s="8"/>
      <c r="H12" s="8"/>
    </row>
    <row r="13" spans="2:8" ht="15">
      <c r="B13" s="8"/>
      <c r="C13" s="8"/>
      <c r="D13" s="8"/>
      <c r="E13" s="8"/>
      <c r="F13" s="8"/>
      <c r="G13" s="8"/>
      <c r="H13" s="8"/>
    </row>
    <row r="14" spans="2:9" ht="15" customHeight="1">
      <c r="B14" s="50" t="s">
        <v>1</v>
      </c>
      <c r="C14" s="54" t="s">
        <v>21</v>
      </c>
      <c r="D14" s="54"/>
      <c r="E14" s="54"/>
      <c r="F14" s="54"/>
      <c r="G14" s="54"/>
      <c r="H14" s="54"/>
      <c r="I14" s="54"/>
    </row>
    <row r="15" spans="2:9" ht="15" customHeight="1">
      <c r="B15" s="51"/>
      <c r="C15" s="54"/>
      <c r="D15" s="54"/>
      <c r="E15" s="54"/>
      <c r="F15" s="54"/>
      <c r="G15" s="54"/>
      <c r="H15" s="54"/>
      <c r="I15" s="54"/>
    </row>
    <row r="16" spans="2:9" ht="18" customHeight="1">
      <c r="B16" s="51"/>
      <c r="C16" s="48" t="s">
        <v>10</v>
      </c>
      <c r="D16" s="47" t="s">
        <v>5</v>
      </c>
      <c r="E16" s="48"/>
      <c r="F16" s="47" t="s">
        <v>8</v>
      </c>
      <c r="G16" s="48"/>
      <c r="H16" s="46" t="s">
        <v>9</v>
      </c>
      <c r="I16" s="46"/>
    </row>
    <row r="17" spans="2:9" ht="19.5" customHeight="1">
      <c r="B17" s="51"/>
      <c r="C17" s="48"/>
      <c r="D17" s="47" t="s">
        <v>6</v>
      </c>
      <c r="E17" s="48"/>
      <c r="F17" s="47" t="s">
        <v>6</v>
      </c>
      <c r="G17" s="48"/>
      <c r="H17" s="47" t="s">
        <v>6</v>
      </c>
      <c r="I17" s="48"/>
    </row>
    <row r="18" spans="2:9" ht="93" customHeight="1">
      <c r="B18" s="52"/>
      <c r="C18" s="48"/>
      <c r="D18" s="9" t="s">
        <v>0</v>
      </c>
      <c r="E18" s="9" t="s">
        <v>7</v>
      </c>
      <c r="F18" s="9" t="s">
        <v>0</v>
      </c>
      <c r="G18" s="9" t="s">
        <v>7</v>
      </c>
      <c r="H18" s="9" t="s">
        <v>0</v>
      </c>
      <c r="I18" s="9" t="s">
        <v>7</v>
      </c>
    </row>
    <row r="19" spans="2:9" ht="24" customHeight="1">
      <c r="B19" s="49" t="s">
        <v>2</v>
      </c>
      <c r="C19" s="35" t="s">
        <v>29</v>
      </c>
      <c r="D19" s="40"/>
      <c r="E19" s="39">
        <f>D19/D27</f>
        <v>0</v>
      </c>
      <c r="F19" s="31">
        <f>D19/9</f>
        <v>0</v>
      </c>
      <c r="G19" s="42">
        <f>F19/D27</f>
        <v>0</v>
      </c>
      <c r="H19" s="33">
        <f aca="true" t="shared" si="0" ref="H19:I25">F19/24</f>
        <v>0</v>
      </c>
      <c r="I19" s="43">
        <f t="shared" si="0"/>
        <v>0</v>
      </c>
    </row>
    <row r="20" spans="2:9" ht="24" customHeight="1">
      <c r="B20" s="49"/>
      <c r="C20" s="35" t="s">
        <v>30</v>
      </c>
      <c r="D20" s="41"/>
      <c r="E20" s="39">
        <f>D20/D27</f>
        <v>0</v>
      </c>
      <c r="F20" s="31">
        <f>D20/31</f>
        <v>0</v>
      </c>
      <c r="G20" s="42">
        <f>F20/D27</f>
        <v>0</v>
      </c>
      <c r="H20" s="33">
        <f t="shared" si="0"/>
        <v>0</v>
      </c>
      <c r="I20" s="43">
        <f t="shared" si="0"/>
        <v>0</v>
      </c>
    </row>
    <row r="21" spans="2:9" ht="24" customHeight="1">
      <c r="B21" s="49"/>
      <c r="C21" s="35" t="s">
        <v>31</v>
      </c>
      <c r="D21" s="41"/>
      <c r="E21" s="39">
        <f>D21/D27</f>
        <v>0</v>
      </c>
      <c r="F21" s="31">
        <f>D21/30</f>
        <v>0</v>
      </c>
      <c r="G21" s="42">
        <f>F21/D27</f>
        <v>0</v>
      </c>
      <c r="H21" s="33">
        <f t="shared" si="0"/>
        <v>0</v>
      </c>
      <c r="I21" s="43">
        <f t="shared" si="0"/>
        <v>0</v>
      </c>
    </row>
    <row r="22" spans="2:9" ht="24" customHeight="1">
      <c r="B22" s="49"/>
      <c r="C22" s="35" t="s">
        <v>32</v>
      </c>
      <c r="D22" s="41"/>
      <c r="E22" s="39">
        <f>D22/D27</f>
        <v>0</v>
      </c>
      <c r="F22" s="31">
        <f>D22/31</f>
        <v>0</v>
      </c>
      <c r="G22" s="42">
        <f>F22/D27</f>
        <v>0</v>
      </c>
      <c r="H22" s="33">
        <f t="shared" si="0"/>
        <v>0</v>
      </c>
      <c r="I22" s="43">
        <f t="shared" si="0"/>
        <v>0</v>
      </c>
    </row>
    <row r="23" spans="2:9" ht="24" customHeight="1">
      <c r="B23" s="49"/>
      <c r="C23" s="35" t="s">
        <v>33</v>
      </c>
      <c r="D23" s="41"/>
      <c r="E23" s="39">
        <f>D23/D27</f>
        <v>0</v>
      </c>
      <c r="F23" s="31">
        <f>D23/31</f>
        <v>0</v>
      </c>
      <c r="G23" s="42">
        <f>F23/D27</f>
        <v>0</v>
      </c>
      <c r="H23" s="33">
        <f t="shared" si="0"/>
        <v>0</v>
      </c>
      <c r="I23" s="43">
        <f t="shared" si="0"/>
        <v>0</v>
      </c>
    </row>
    <row r="24" spans="2:9" ht="24" customHeight="1">
      <c r="B24" s="49"/>
      <c r="C24" s="35" t="s">
        <v>34</v>
      </c>
      <c r="D24" s="41"/>
      <c r="E24" s="39">
        <f>D24/D27</f>
        <v>0</v>
      </c>
      <c r="F24" s="31">
        <f>D24/30</f>
        <v>0</v>
      </c>
      <c r="G24" s="42">
        <f>F24/D27</f>
        <v>0</v>
      </c>
      <c r="H24" s="33">
        <f t="shared" si="0"/>
        <v>0</v>
      </c>
      <c r="I24" s="43">
        <f t="shared" si="0"/>
        <v>0</v>
      </c>
    </row>
    <row r="25" spans="2:9" ht="24" customHeight="1">
      <c r="B25" s="49"/>
      <c r="C25" s="35" t="s">
        <v>22</v>
      </c>
      <c r="D25" s="41"/>
      <c r="E25" s="39">
        <f>D25/D27</f>
        <v>0</v>
      </c>
      <c r="F25" s="31">
        <f>D25/10</f>
        <v>0</v>
      </c>
      <c r="G25" s="42">
        <f>F25/D27</f>
        <v>0</v>
      </c>
      <c r="H25" s="33">
        <f t="shared" si="0"/>
        <v>0</v>
      </c>
      <c r="I25" s="43">
        <f t="shared" si="0"/>
        <v>0</v>
      </c>
    </row>
    <row r="26" spans="2:10" ht="24" customHeight="1">
      <c r="B26" s="49"/>
      <c r="C26" s="12" t="s">
        <v>35</v>
      </c>
      <c r="D26" s="19">
        <f>SUM(D19:D25)</f>
        <v>0</v>
      </c>
      <c r="E26" s="22">
        <f>SUM(E19:E24)</f>
        <v>0</v>
      </c>
      <c r="F26" s="13"/>
      <c r="G26" s="13"/>
      <c r="H26" s="10"/>
      <c r="I26" s="14"/>
      <c r="J26" s="14"/>
    </row>
    <row r="27" spans="2:10" ht="24" customHeight="1">
      <c r="B27" s="49"/>
      <c r="C27" s="23" t="s">
        <v>11</v>
      </c>
      <c r="D27" s="24" t="s">
        <v>20</v>
      </c>
      <c r="E27" s="17"/>
      <c r="F27" s="13"/>
      <c r="G27" s="13"/>
      <c r="H27" s="10"/>
      <c r="I27" s="14"/>
      <c r="J27" s="14"/>
    </row>
    <row r="28" spans="2:10" ht="24.75" customHeight="1">
      <c r="B28" s="18"/>
      <c r="C28" s="15"/>
      <c r="D28" s="16"/>
      <c r="E28" s="17"/>
      <c r="F28" s="13"/>
      <c r="G28" s="13"/>
      <c r="H28" s="10"/>
      <c r="I28" s="14"/>
      <c r="J28" s="14"/>
    </row>
    <row r="29" spans="2:10" ht="24.75" customHeight="1">
      <c r="B29" s="36" t="s">
        <v>13</v>
      </c>
      <c r="C29" s="21"/>
      <c r="D29" s="20"/>
      <c r="E29" s="17"/>
      <c r="F29" s="13"/>
      <c r="G29" s="13"/>
      <c r="H29" s="10"/>
      <c r="I29" s="14"/>
      <c r="J29" s="14"/>
    </row>
    <row r="30" spans="2:10" ht="24.75" customHeight="1">
      <c r="B30" s="36" t="s">
        <v>14</v>
      </c>
      <c r="C30" s="21"/>
      <c r="D30" s="20"/>
      <c r="E30" s="17"/>
      <c r="F30" s="13"/>
      <c r="G30" s="13"/>
      <c r="H30" s="10"/>
      <c r="I30" s="14"/>
      <c r="J30" s="14"/>
    </row>
    <row r="31" spans="2:10" ht="24.75" customHeight="1">
      <c r="B31" s="36" t="s">
        <v>15</v>
      </c>
      <c r="C31" s="21"/>
      <c r="D31" s="20"/>
      <c r="E31" s="17"/>
      <c r="F31" s="13"/>
      <c r="G31" s="13"/>
      <c r="H31" s="10"/>
      <c r="I31" s="14"/>
      <c r="J31" s="14"/>
    </row>
    <row r="32" spans="2:10" ht="24.75" customHeight="1">
      <c r="B32" s="18"/>
      <c r="C32" s="15"/>
      <c r="D32" s="16"/>
      <c r="E32" s="17"/>
      <c r="F32" s="13"/>
      <c r="G32" s="13"/>
      <c r="H32" s="10"/>
      <c r="I32" s="14"/>
      <c r="J32" s="14"/>
    </row>
    <row r="33" spans="2:10" ht="24.75" customHeight="1">
      <c r="B33" s="18"/>
      <c r="C33" s="15"/>
      <c r="D33" s="16"/>
      <c r="E33" s="17"/>
      <c r="F33" s="13"/>
      <c r="G33" s="13"/>
      <c r="H33" s="10"/>
      <c r="I33" s="14"/>
      <c r="J33" s="14"/>
    </row>
    <row r="34" spans="2:10" ht="24.75" customHeight="1">
      <c r="B34" s="18"/>
      <c r="C34" s="15"/>
      <c r="D34" s="16"/>
      <c r="E34" s="17"/>
      <c r="F34" s="13"/>
      <c r="G34" s="13"/>
      <c r="H34" s="10"/>
      <c r="I34" s="14"/>
      <c r="J34" s="14"/>
    </row>
    <row r="35" spans="2:10" ht="18.75" customHeight="1">
      <c r="B35" s="27" t="s">
        <v>12</v>
      </c>
      <c r="C35" s="55"/>
      <c r="D35" s="1"/>
      <c r="E35" s="1"/>
      <c r="F35" s="1"/>
      <c r="G35" s="13"/>
      <c r="H35" s="10"/>
      <c r="I35" s="14"/>
      <c r="J35" s="14"/>
    </row>
    <row r="36" spans="2:10" ht="18.75" customHeight="1">
      <c r="B36" s="27" t="s">
        <v>3</v>
      </c>
      <c r="C36" s="28"/>
      <c r="D36" s="28"/>
      <c r="E36" s="28"/>
      <c r="F36" s="4"/>
      <c r="G36" s="13"/>
      <c r="H36" s="10"/>
      <c r="I36" s="38"/>
      <c r="J36" s="14"/>
    </row>
    <row r="37" spans="2:10" ht="18.75" customHeight="1">
      <c r="B37" s="8" t="s">
        <v>4</v>
      </c>
      <c r="C37" s="28"/>
      <c r="D37" s="28"/>
      <c r="E37" s="28"/>
      <c r="F37" s="4"/>
      <c r="G37" s="13"/>
      <c r="H37" s="10"/>
      <c r="I37" s="37" t="s">
        <v>19</v>
      </c>
      <c r="J37" s="14"/>
    </row>
    <row r="38" spans="2:10" ht="13.5" customHeight="1">
      <c r="B38" s="27"/>
      <c r="C38" s="28"/>
      <c r="D38" s="28"/>
      <c r="E38" s="28"/>
      <c r="F38" s="4"/>
      <c r="G38" s="13"/>
      <c r="H38" s="10"/>
      <c r="I38" s="14"/>
      <c r="J38" s="14"/>
    </row>
    <row r="39" spans="3:10" ht="13.5" customHeight="1">
      <c r="C39" s="29"/>
      <c r="D39" s="29"/>
      <c r="E39" s="29"/>
      <c r="F39" s="6"/>
      <c r="G39" s="13"/>
      <c r="H39" s="10"/>
      <c r="I39" s="14"/>
      <c r="J39" s="14"/>
    </row>
    <row r="40" spans="2:9" s="3" customFormat="1" ht="81.75" customHeight="1">
      <c r="B40" s="53"/>
      <c r="C40" s="53"/>
      <c r="D40" s="53"/>
      <c r="E40" s="53"/>
      <c r="F40" s="53"/>
      <c r="G40" s="53"/>
      <c r="H40" s="53"/>
      <c r="I40" s="53"/>
    </row>
    <row r="41" spans="2:10" ht="14.25" customHeight="1">
      <c r="B41" s="26"/>
      <c r="C41" s="26"/>
      <c r="D41" s="26"/>
      <c r="E41" s="26"/>
      <c r="F41" s="26"/>
      <c r="G41" s="26"/>
      <c r="H41" s="26"/>
      <c r="I41" s="26"/>
      <c r="J41" s="2"/>
    </row>
    <row r="42" spans="2:9" ht="19.5">
      <c r="B42" s="25"/>
      <c r="C42" s="25"/>
      <c r="D42" s="25"/>
      <c r="E42" s="25"/>
      <c r="F42" s="25"/>
      <c r="G42" s="25"/>
      <c r="H42" s="25"/>
      <c r="I42" s="25"/>
    </row>
    <row r="43" spans="2:9" ht="18">
      <c r="B43" s="25"/>
      <c r="C43" s="25"/>
      <c r="D43" s="25"/>
      <c r="E43" s="25"/>
      <c r="F43" s="25"/>
      <c r="G43" s="25"/>
      <c r="H43" s="25"/>
      <c r="I43" s="25"/>
    </row>
    <row r="44" spans="2:8" ht="15">
      <c r="B44" s="8"/>
      <c r="C44" s="8"/>
      <c r="D44" s="8"/>
      <c r="E44" s="8"/>
      <c r="F44" s="8"/>
      <c r="G44" s="8"/>
      <c r="H44" s="8"/>
    </row>
    <row r="45" spans="2:9" ht="14.25">
      <c r="B45" s="50" t="s">
        <v>1</v>
      </c>
      <c r="C45" s="54" t="s">
        <v>16</v>
      </c>
      <c r="D45" s="54"/>
      <c r="E45" s="54"/>
      <c r="F45" s="54"/>
      <c r="G45" s="54"/>
      <c r="H45" s="54"/>
      <c r="I45" s="54"/>
    </row>
    <row r="46" spans="2:9" ht="41.25" customHeight="1">
      <c r="B46" s="51"/>
      <c r="C46" s="54"/>
      <c r="D46" s="54"/>
      <c r="E46" s="54"/>
      <c r="F46" s="54"/>
      <c r="G46" s="54"/>
      <c r="H46" s="54"/>
      <c r="I46" s="54"/>
    </row>
    <row r="47" spans="2:9" ht="15">
      <c r="B47" s="51"/>
      <c r="C47" s="48" t="s">
        <v>10</v>
      </c>
      <c r="D47" s="47" t="s">
        <v>5</v>
      </c>
      <c r="E47" s="48"/>
      <c r="F47" s="47" t="s">
        <v>8</v>
      </c>
      <c r="G47" s="48"/>
      <c r="H47" s="46" t="s">
        <v>9</v>
      </c>
      <c r="I47" s="46"/>
    </row>
    <row r="48" spans="2:9" ht="15.75" customHeight="1">
      <c r="B48" s="51"/>
      <c r="C48" s="48"/>
      <c r="D48" s="47" t="s">
        <v>17</v>
      </c>
      <c r="E48" s="48"/>
      <c r="F48" s="47" t="s">
        <v>17</v>
      </c>
      <c r="G48" s="48"/>
      <c r="H48" s="47" t="s">
        <v>17</v>
      </c>
      <c r="I48" s="48"/>
    </row>
    <row r="49" spans="2:9" ht="56.25" customHeight="1">
      <c r="B49" s="52"/>
      <c r="C49" s="48"/>
      <c r="D49" s="9" t="s">
        <v>0</v>
      </c>
      <c r="E49" s="9" t="s">
        <v>7</v>
      </c>
      <c r="F49" s="9" t="s">
        <v>0</v>
      </c>
      <c r="G49" s="9" t="s">
        <v>7</v>
      </c>
      <c r="H49" s="9" t="s">
        <v>0</v>
      </c>
      <c r="I49" s="9" t="s">
        <v>7</v>
      </c>
    </row>
    <row r="50" spans="2:9" ht="24" customHeight="1">
      <c r="B50" s="49" t="s">
        <v>2</v>
      </c>
      <c r="C50" s="35" t="s">
        <v>22</v>
      </c>
      <c r="D50" s="40"/>
      <c r="E50" s="30">
        <f>D50/D57</f>
        <v>0</v>
      </c>
      <c r="F50" s="31">
        <f>D50/18</f>
        <v>0</v>
      </c>
      <c r="G50" s="32">
        <f>F50/D57</f>
        <v>0</v>
      </c>
      <c r="H50" s="33">
        <f aca="true" t="shared" si="1" ref="H50:I55">F50/24</f>
        <v>0</v>
      </c>
      <c r="I50" s="34">
        <f t="shared" si="1"/>
        <v>0</v>
      </c>
    </row>
    <row r="51" spans="2:9" ht="24" customHeight="1">
      <c r="B51" s="49"/>
      <c r="C51" s="35" t="s">
        <v>23</v>
      </c>
      <c r="D51" s="41"/>
      <c r="E51" s="34">
        <f>D51/D57</f>
        <v>0</v>
      </c>
      <c r="F51" s="31">
        <f>D51/30</f>
        <v>0</v>
      </c>
      <c r="G51" s="32">
        <f>F51/D57</f>
        <v>0</v>
      </c>
      <c r="H51" s="33">
        <f t="shared" si="1"/>
        <v>0</v>
      </c>
      <c r="I51" s="34">
        <f t="shared" si="1"/>
        <v>0</v>
      </c>
    </row>
    <row r="52" spans="2:9" ht="24" customHeight="1">
      <c r="B52" s="49"/>
      <c r="C52" s="35" t="s">
        <v>24</v>
      </c>
      <c r="D52" s="41"/>
      <c r="E52" s="34">
        <f>D52/D57</f>
        <v>0</v>
      </c>
      <c r="F52" s="31">
        <f>D52/31</f>
        <v>0</v>
      </c>
      <c r="G52" s="32">
        <f>F52/D57</f>
        <v>0</v>
      </c>
      <c r="H52" s="33">
        <f t="shared" si="1"/>
        <v>0</v>
      </c>
      <c r="I52" s="34">
        <f t="shared" si="1"/>
        <v>0</v>
      </c>
    </row>
    <row r="53" spans="2:9" ht="24" customHeight="1">
      <c r="B53" s="49"/>
      <c r="C53" s="35" t="s">
        <v>25</v>
      </c>
      <c r="D53" s="41"/>
      <c r="E53" s="34">
        <f>D53/D57</f>
        <v>0</v>
      </c>
      <c r="F53" s="31">
        <f>D53/31</f>
        <v>0</v>
      </c>
      <c r="G53" s="32">
        <f>F53/D57</f>
        <v>0</v>
      </c>
      <c r="H53" s="33">
        <f t="shared" si="1"/>
        <v>0</v>
      </c>
      <c r="I53" s="34">
        <f t="shared" si="1"/>
        <v>0</v>
      </c>
    </row>
    <row r="54" spans="2:9" ht="24" customHeight="1">
      <c r="B54" s="49"/>
      <c r="C54" s="35" t="s">
        <v>26</v>
      </c>
      <c r="D54" s="41"/>
      <c r="E54" s="34">
        <f>D54/D57</f>
        <v>0</v>
      </c>
      <c r="F54" s="31">
        <f>D54/28</f>
        <v>0</v>
      </c>
      <c r="G54" s="32">
        <f>F54/D57</f>
        <v>0</v>
      </c>
      <c r="H54" s="33">
        <f t="shared" si="1"/>
        <v>0</v>
      </c>
      <c r="I54" s="34">
        <f t="shared" si="1"/>
        <v>0</v>
      </c>
    </row>
    <row r="55" spans="2:9" ht="24" customHeight="1">
      <c r="B55" s="49"/>
      <c r="C55" s="35" t="s">
        <v>27</v>
      </c>
      <c r="D55" s="41"/>
      <c r="E55" s="34">
        <f>D55/D57</f>
        <v>0</v>
      </c>
      <c r="F55" s="31">
        <f>D55/31</f>
        <v>0</v>
      </c>
      <c r="G55" s="32">
        <f>F55/D57</f>
        <v>0</v>
      </c>
      <c r="H55" s="33">
        <f t="shared" si="1"/>
        <v>0</v>
      </c>
      <c r="I55" s="34">
        <f t="shared" si="1"/>
        <v>0</v>
      </c>
    </row>
    <row r="56" spans="2:9" ht="24" customHeight="1">
      <c r="B56" s="49"/>
      <c r="C56" s="12" t="s">
        <v>28</v>
      </c>
      <c r="D56" s="44">
        <f>SUM(D50:D55)</f>
        <v>0</v>
      </c>
      <c r="E56" s="22">
        <f>SUM(E50:E55)</f>
        <v>0</v>
      </c>
      <c r="F56" s="13"/>
      <c r="G56" s="13"/>
      <c r="H56" s="10"/>
      <c r="I56" s="14"/>
    </row>
    <row r="57" spans="2:9" ht="15">
      <c r="B57" s="49"/>
      <c r="C57" s="23" t="s">
        <v>11</v>
      </c>
      <c r="D57" s="24" t="s">
        <v>20</v>
      </c>
      <c r="E57" s="17"/>
      <c r="F57" s="13"/>
      <c r="G57" s="13"/>
      <c r="H57" s="10"/>
      <c r="I57" s="14"/>
    </row>
    <row r="58" spans="2:9" ht="15">
      <c r="B58" s="18"/>
      <c r="C58" s="15"/>
      <c r="D58" s="16"/>
      <c r="E58" s="17"/>
      <c r="F58" s="13"/>
      <c r="G58" s="13"/>
      <c r="H58" s="10"/>
      <c r="I58" s="14"/>
    </row>
    <row r="59" spans="3:9" ht="15">
      <c r="C59" s="21"/>
      <c r="D59" s="20"/>
      <c r="E59" s="17"/>
      <c r="F59" s="13"/>
      <c r="G59" s="13"/>
      <c r="H59" s="10"/>
      <c r="I59" s="14"/>
    </row>
    <row r="60" spans="3:9" ht="15">
      <c r="C60" s="21"/>
      <c r="D60" s="20"/>
      <c r="E60" s="17"/>
      <c r="F60" s="13"/>
      <c r="G60" s="13"/>
      <c r="H60" s="10"/>
      <c r="I60" s="14"/>
    </row>
    <row r="61" spans="3:9" ht="15">
      <c r="C61" s="21"/>
      <c r="D61" s="20"/>
      <c r="E61" s="17"/>
      <c r="F61" s="13"/>
      <c r="G61" s="13"/>
      <c r="H61" s="10"/>
      <c r="I61" s="14"/>
    </row>
    <row r="62" ht="15">
      <c r="B62" s="36" t="s">
        <v>13</v>
      </c>
    </row>
    <row r="63" ht="15">
      <c r="B63" s="36" t="s">
        <v>14</v>
      </c>
    </row>
    <row r="64" ht="15">
      <c r="B64" s="36" t="s">
        <v>15</v>
      </c>
    </row>
  </sheetData>
  <sheetProtection/>
  <mergeCells count="22">
    <mergeCell ref="H17:I17"/>
    <mergeCell ref="H16:I16"/>
    <mergeCell ref="B19:B27"/>
    <mergeCell ref="B45:B49"/>
    <mergeCell ref="B50:B57"/>
    <mergeCell ref="B40:I40"/>
    <mergeCell ref="B14:B18"/>
    <mergeCell ref="D16:E16"/>
    <mergeCell ref="F16:G16"/>
    <mergeCell ref="C14:I15"/>
    <mergeCell ref="F47:G47"/>
    <mergeCell ref="C45:I46"/>
    <mergeCell ref="B6:I9"/>
    <mergeCell ref="H47:I47"/>
    <mergeCell ref="D48:E48"/>
    <mergeCell ref="F48:G48"/>
    <mergeCell ref="H48:I48"/>
    <mergeCell ref="D47:E47"/>
    <mergeCell ref="F17:G17"/>
    <mergeCell ref="C16:C18"/>
    <mergeCell ref="C47:C49"/>
    <mergeCell ref="D17:E17"/>
  </mergeCells>
  <printOptions/>
  <pageMargins left="0.4" right="0.2" top="0.43" bottom="0.47" header="0.3" footer="0.3"/>
  <pageSetup horizontalDpi="300" verticalDpi="300" orientation="landscape" paperSize="9" scale="70" r:id="rId2"/>
  <headerFooter>
    <oddFooter>&amp;L&amp;"Arial,Italic"FC - 02 - 101</oddFooter>
  </headerFooter>
  <colBreaks count="1" manualBreakCount="1">
    <brk id="9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DEPOMURES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mirelamiron</dc:creator>
  <cp:keywords/>
  <dc:description/>
  <cp:lastModifiedBy>MIRON Mirela (DepoMures)</cp:lastModifiedBy>
  <cp:lastPrinted>2023-01-26T07:49:54Z</cp:lastPrinted>
  <dcterms:created xsi:type="dcterms:W3CDTF">2011-02-08T09:19:48Z</dcterms:created>
  <dcterms:modified xsi:type="dcterms:W3CDTF">2024-01-28T15:26:34Z</dcterms:modified>
  <cp:category/>
  <cp:version/>
  <cp:contentType/>
  <cp:contentStatus/>
</cp:coreProperties>
</file>